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garciag\Downloads\"/>
    </mc:Choice>
  </mc:AlternateContent>
  <xr:revisionPtr revIDLastSave="0" documentId="13_ncr:1_{5515D604-C4BA-40E5-BB87-4AAAA3E81094}" xr6:coauthVersionLast="47" xr6:coauthVersionMax="47" xr10:uidLastSave="{00000000-0000-0000-0000-000000000000}"/>
  <bookViews>
    <workbookView xWindow="28680" yWindow="-120" windowWidth="29040" windowHeight="15720" xr2:uid="{00000000-000D-0000-FFFF-FFFF00000000}"/>
  </bookViews>
  <sheets>
    <sheet name="Troop Initial Order" sheetId="1" r:id="rId1"/>
    <sheet name="Sampl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 r="E23" i="1"/>
  <c r="C23" i="1"/>
  <c r="E23" i="2"/>
  <c r="D6" i="2" s="1"/>
  <c r="C23" i="2"/>
  <c r="D22" i="2"/>
  <c r="D21" i="2"/>
  <c r="D20" i="2"/>
  <c r="D19" i="2"/>
  <c r="D18" i="2"/>
  <c r="D17" i="2"/>
  <c r="D16" i="2"/>
  <c r="D15" i="2"/>
  <c r="D5" i="2"/>
  <c r="D24" i="2" s="1"/>
  <c r="D5" i="1"/>
  <c r="D24" i="1" s="1"/>
  <c r="D15" i="1"/>
  <c r="D16" i="1"/>
  <c r="D17" i="1"/>
  <c r="D18" i="1"/>
  <c r="D19" i="1"/>
  <c r="D20" i="1"/>
  <c r="D21" i="1"/>
  <c r="D22" i="1"/>
  <c r="D23" i="2" l="1"/>
  <c r="D23" i="1"/>
</calcChain>
</file>

<file path=xl/sharedStrings.xml><?xml version="1.0" encoding="utf-8"?>
<sst xmlns="http://schemas.openxmlformats.org/spreadsheetml/2006/main" count="69" uniqueCount="45">
  <si>
    <t>Thin Mint</t>
  </si>
  <si>
    <t>Service Unit</t>
  </si>
  <si>
    <t xml:space="preserve">Name </t>
  </si>
  <si>
    <t>Phone</t>
  </si>
  <si>
    <t>Lemonades</t>
  </si>
  <si>
    <t>Shortbread</t>
  </si>
  <si>
    <t>Caramel deLites</t>
  </si>
  <si>
    <t>Level</t>
  </si>
  <si>
    <t xml:space="preserve">Troop </t>
  </si>
  <si>
    <t>Email</t>
  </si>
  <si>
    <t># Girls Selling</t>
  </si>
  <si>
    <t>ALL VARIETIES ARE SHIPPED IN CASES OF 12 PACKAGES</t>
  </si>
  <si>
    <t>Order - in FULL CASES ONLY</t>
  </si>
  <si>
    <t>Cases to reach council goal</t>
  </si>
  <si>
    <t>TROOP CASE TOTAL</t>
  </si>
  <si>
    <t>Peanut Butter Patties</t>
  </si>
  <si>
    <t>Peanut Butter Sandwich</t>
  </si>
  <si>
    <t>Cadette</t>
  </si>
  <si>
    <t xml:space="preserve"> </t>
  </si>
  <si>
    <t>Troop Initial Order Estimate</t>
  </si>
  <si>
    <t>INITIAL ORDER ESTIMATE FOR EXISTING TROOPS</t>
  </si>
  <si>
    <t xml:space="preserve">Thin Mint </t>
  </si>
  <si>
    <t>Council per girl average goal</t>
  </si>
  <si>
    <t>Packages needed to reach Council goal</t>
  </si>
  <si>
    <t>Sally Egan</t>
  </si>
  <si>
    <t>egans@gsbadgerland.org</t>
  </si>
  <si>
    <t>608.784.3693</t>
  </si>
  <si>
    <t>Returning Troop Cookie Order Estimate Worksheet</t>
  </si>
  <si>
    <t>Cases to order to reach council per girl selling ave.</t>
  </si>
  <si>
    <t>Toast-Yays</t>
  </si>
  <si>
    <t>Adventurefuls</t>
  </si>
  <si>
    <t>Toast Yays</t>
  </si>
  <si>
    <t xml:space="preserve">Current per girl average based on 2022 Initial Case Order column </t>
  </si>
  <si>
    <t>Order must be entered into ABC Smart Cookies by February 2, 2024</t>
  </si>
  <si>
    <t xml:space="preserve">If you miss this deadline, your order will not be placed, you will need to work with your PSM to ensure you are able to receive cookies the week of March 2. 
</t>
  </si>
  <si>
    <t xml:space="preserve">Current per girl average based on 2024 Initial Case Order column </t>
  </si>
  <si>
    <t>2023 Final Case Order (use Troop Order Summary from archived reports)</t>
  </si>
  <si>
    <t xml:space="preserve">Recommended order in cases for 2024 based on percentage entered below  </t>
  </si>
  <si>
    <t>2024 Initial Case Order that I will place in ABC Smart cookies</t>
  </si>
  <si>
    <t>Order must be entered into ABC Smart Cookies by January 24, 2025</t>
  </si>
  <si>
    <t>2024 Final Case Order (use Troop Order Summary from archived reports)</t>
  </si>
  <si>
    <t xml:space="preserve">Recommended order in cases for 2025 based on percentage entered below  </t>
  </si>
  <si>
    <t>2025 Initial Case Order that I will place in ABC Smart cookies</t>
  </si>
  <si>
    <t>Trefoils</t>
  </si>
  <si>
    <t xml:space="preserve">If you miss this deadline, your order will not be placed, you will need to work with your PSM to ensure you are able to receive cookies the week of February 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</si>
</sst>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3" x14ac:knownFonts="1">
    <font>
      <sz val="11"/>
      <color theme="1"/>
      <name val="Calibri"/>
      <family val="2"/>
      <scheme val="minor"/>
    </font>
    <font>
      <sz val="11"/>
      <color indexed="8"/>
      <name val="Calibri"/>
      <family val="2"/>
    </font>
    <font>
      <b/>
      <sz val="11"/>
      <color indexed="8"/>
      <name val="Calibri"/>
      <family val="2"/>
    </font>
    <font>
      <b/>
      <sz val="12"/>
      <name val="Calibri"/>
      <family val="2"/>
    </font>
    <font>
      <b/>
      <sz val="14"/>
      <color indexed="8"/>
      <name val="Calibri"/>
      <family val="2"/>
    </font>
    <font>
      <b/>
      <sz val="12"/>
      <color indexed="8"/>
      <name val="Calibri"/>
      <family val="2"/>
    </font>
    <font>
      <b/>
      <sz val="12"/>
      <color indexed="8"/>
      <name val="Arial Black"/>
      <family val="2"/>
    </font>
    <font>
      <b/>
      <sz val="14"/>
      <color indexed="10"/>
      <name val="Calibri"/>
      <family val="2"/>
    </font>
    <font>
      <b/>
      <sz val="10"/>
      <color indexed="8"/>
      <name val="Calibri"/>
      <family val="2"/>
    </font>
    <font>
      <b/>
      <sz val="14"/>
      <name val="Calibri"/>
      <family val="2"/>
    </font>
    <font>
      <b/>
      <sz val="12"/>
      <color indexed="8"/>
      <name val="Calibri"/>
      <family val="2"/>
    </font>
    <font>
      <b/>
      <sz val="18"/>
      <color indexed="8"/>
      <name val="Calibri"/>
      <family val="2"/>
    </font>
    <font>
      <u/>
      <sz val="11"/>
      <color theme="10"/>
      <name val="Calibri"/>
      <family val="2"/>
    </font>
    <font>
      <sz val="11"/>
      <color rgb="FF1F497D"/>
      <name val="Calibri"/>
      <family val="2"/>
      <scheme val="minor"/>
    </font>
    <font>
      <sz val="19"/>
      <color theme="1"/>
      <name val="Calibri"/>
      <family val="2"/>
      <scheme val="minor"/>
    </font>
    <font>
      <b/>
      <sz val="18"/>
      <color indexed="8"/>
      <name val="Calibri"/>
      <family val="2"/>
      <scheme val="minor"/>
    </font>
    <font>
      <b/>
      <sz val="12"/>
      <color indexed="8"/>
      <name val="Calibri"/>
      <family val="2"/>
      <scheme val="minor"/>
    </font>
    <font>
      <b/>
      <sz val="14"/>
      <color indexed="8"/>
      <name val="Calibri"/>
      <family val="2"/>
      <scheme val="minor"/>
    </font>
    <font>
      <b/>
      <sz val="11"/>
      <color indexed="8"/>
      <name val="Calibri"/>
      <family val="2"/>
      <scheme val="minor"/>
    </font>
    <font>
      <b/>
      <sz val="10"/>
      <color indexed="8"/>
      <name val="Calibri"/>
      <family val="2"/>
      <scheme val="minor"/>
    </font>
    <font>
      <u/>
      <sz val="11"/>
      <color theme="10"/>
      <name val="Calibri"/>
      <family val="2"/>
      <scheme val="minor"/>
    </font>
    <font>
      <b/>
      <sz val="14"/>
      <name val="Calibri"/>
      <family val="2"/>
      <scheme val="minor"/>
    </font>
    <font>
      <b/>
      <sz val="12"/>
      <name val="Calibri"/>
      <family val="2"/>
      <scheme val="minor"/>
    </font>
  </fonts>
  <fills count="23">
    <fill>
      <patternFill patternType="none"/>
    </fill>
    <fill>
      <patternFill patternType="gray125"/>
    </fill>
    <fill>
      <patternFill patternType="solid">
        <fgColor indexed="43"/>
        <bgColor indexed="64"/>
      </patternFill>
    </fill>
    <fill>
      <patternFill patternType="solid">
        <fgColor indexed="24"/>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48"/>
        <bgColor indexed="64"/>
      </patternFill>
    </fill>
    <fill>
      <patternFill patternType="solid">
        <fgColor rgb="FFFF0000"/>
        <bgColor indexed="64"/>
      </patternFill>
    </fill>
    <fill>
      <patternFill patternType="solid">
        <fgColor rgb="FF31FA22"/>
        <bgColor indexed="64"/>
      </patternFill>
    </fill>
    <fill>
      <patternFill patternType="solid">
        <fgColor rgb="FFF49B3A"/>
        <bgColor indexed="64"/>
      </patternFill>
    </fill>
    <fill>
      <patternFill patternType="solid">
        <fgColor rgb="FF33CC3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99"/>
        <bgColor indexed="64"/>
      </patternFill>
    </fill>
    <fill>
      <patternFill patternType="solid">
        <fgColor rgb="FF84D1EC"/>
        <bgColor indexed="64"/>
      </patternFill>
    </fill>
    <fill>
      <patternFill patternType="solid">
        <fgColor rgb="FF6ED47F"/>
        <bgColor indexed="64"/>
      </patternFill>
    </fill>
    <fill>
      <patternFill patternType="solid">
        <fgColor rgb="FFCCCCFF"/>
        <bgColor indexed="64"/>
      </patternFill>
    </fill>
    <fill>
      <patternFill patternType="solid">
        <fgColor theme="9" tint="0.59999389629810485"/>
        <bgColor indexed="64"/>
      </patternFill>
    </fill>
    <fill>
      <patternFill patternType="solid">
        <fgColor rgb="FFEE9E82"/>
        <bgColor indexed="64"/>
      </patternFill>
    </fill>
    <fill>
      <patternFill patternType="solid">
        <fgColor rgb="FFBDFFB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161">
    <xf numFmtId="0" fontId="0" fillId="0" borderId="0" xfId="0"/>
    <xf numFmtId="1" fontId="3" fillId="2" borderId="1" xfId="0" applyNumberFormat="1" applyFont="1" applyFill="1" applyBorder="1" applyAlignment="1" applyProtection="1">
      <alignment horizontal="center" vertical="center"/>
    </xf>
    <xf numFmtId="1" fontId="3" fillId="3" borderId="1" xfId="0" applyNumberFormat="1" applyFont="1" applyFill="1" applyBorder="1" applyAlignment="1" applyProtection="1">
      <alignment horizontal="center" vertical="center"/>
    </xf>
    <xf numFmtId="1" fontId="3" fillId="4" borderId="1" xfId="0" applyNumberFormat="1" applyFont="1" applyFill="1" applyBorder="1" applyAlignment="1" applyProtection="1">
      <alignment horizontal="center" vertical="center"/>
    </xf>
    <xf numFmtId="1" fontId="3" fillId="5" borderId="1" xfId="0" applyNumberFormat="1" applyFont="1" applyFill="1" applyBorder="1" applyAlignment="1" applyProtection="1">
      <alignment horizontal="center" vertical="center"/>
    </xf>
    <xf numFmtId="1" fontId="3" fillId="6" borderId="1" xfId="0" applyNumberFormat="1" applyFont="1" applyFill="1" applyBorder="1" applyAlignment="1" applyProtection="1">
      <alignment horizontal="center" vertical="center"/>
    </xf>
    <xf numFmtId="1" fontId="3" fillId="7" borderId="1" xfId="0" applyNumberFormat="1" applyFont="1" applyFill="1" applyBorder="1" applyAlignment="1" applyProtection="1">
      <alignment horizontal="center" vertical="center"/>
    </xf>
    <xf numFmtId="1" fontId="3" fillId="0" borderId="1" xfId="0" applyNumberFormat="1" applyFont="1" applyBorder="1" applyAlignment="1" applyProtection="1">
      <alignment horizontal="center" vertical="center"/>
    </xf>
    <xf numFmtId="0" fontId="0" fillId="0" borderId="0" xfId="0" applyProtection="1"/>
    <xf numFmtId="0" fontId="6" fillId="0" borderId="0" xfId="0" applyFont="1" applyAlignment="1" applyProtection="1">
      <alignment vertical="center"/>
    </xf>
    <xf numFmtId="0" fontId="4" fillId="0" borderId="1" xfId="0" applyFont="1" applyBorder="1" applyAlignment="1" applyProtection="1">
      <alignment wrapText="1"/>
    </xf>
    <xf numFmtId="0" fontId="2" fillId="0" borderId="2" xfId="0" applyFont="1" applyBorder="1" applyAlignment="1" applyProtection="1">
      <alignment horizontal="right" vertical="justify"/>
    </xf>
    <xf numFmtId="0" fontId="8" fillId="0" borderId="1" xfId="0" applyFont="1" applyBorder="1" applyProtection="1"/>
    <xf numFmtId="0" fontId="0" fillId="0" borderId="3" xfId="0" applyBorder="1" applyProtection="1"/>
    <xf numFmtId="37" fontId="2" fillId="0" borderId="2" xfId="1" applyNumberFormat="1" applyFont="1" applyBorder="1" applyAlignment="1" applyProtection="1">
      <alignment horizontal="right" vertical="justify"/>
    </xf>
    <xf numFmtId="0" fontId="8" fillId="0" borderId="1" xfId="0" applyFont="1" applyBorder="1" applyAlignment="1" applyProtection="1">
      <alignment vertical="center"/>
    </xf>
    <xf numFmtId="0" fontId="2" fillId="0" borderId="3" xfId="0" applyFont="1" applyBorder="1" applyProtection="1"/>
    <xf numFmtId="0" fontId="5" fillId="0" borderId="1" xfId="0" applyFont="1" applyBorder="1" applyAlignment="1" applyProtection="1">
      <alignment wrapText="1"/>
    </xf>
    <xf numFmtId="0" fontId="4" fillId="0" borderId="1" xfId="0" applyFont="1" applyBorder="1" applyProtection="1"/>
    <xf numFmtId="0" fontId="0" fillId="0" borderId="0" xfId="0" applyFont="1" applyProtection="1"/>
    <xf numFmtId="0" fontId="4" fillId="0" borderId="0" xfId="0" applyFont="1" applyProtection="1"/>
    <xf numFmtId="0" fontId="2" fillId="0" borderId="1" xfId="0" applyFont="1" applyBorder="1" applyAlignment="1" applyProtection="1">
      <alignment horizontal="center" vertical="center" wrapText="1"/>
    </xf>
    <xf numFmtId="9" fontId="2" fillId="8"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3" fillId="7" borderId="1" xfId="0" applyFont="1" applyFill="1" applyBorder="1" applyAlignment="1" applyProtection="1">
      <alignment horizontal="center" vertical="center"/>
    </xf>
    <xf numFmtId="0" fontId="3" fillId="0" borderId="1" xfId="0" applyFont="1" applyBorder="1" applyAlignment="1" applyProtection="1">
      <alignment horizontal="center" vertical="center"/>
    </xf>
    <xf numFmtId="1" fontId="0" fillId="0" borderId="0" xfId="0" applyNumberFormat="1" applyFont="1" applyAlignment="1" applyProtection="1">
      <alignment horizontal="center"/>
    </xf>
    <xf numFmtId="0" fontId="8" fillId="0" borderId="0" xfId="0" applyFont="1" applyProtection="1"/>
    <xf numFmtId="0" fontId="7" fillId="0" borderId="0" xfId="0" applyFont="1" applyProtection="1"/>
    <xf numFmtId="0" fontId="5" fillId="0" borderId="0" xfId="0" applyFont="1" applyProtection="1"/>
    <xf numFmtId="0" fontId="0" fillId="0" borderId="0" xfId="0" applyFont="1" applyBorder="1" applyProtection="1"/>
    <xf numFmtId="0" fontId="13" fillId="0" borderId="0" xfId="0" applyFont="1"/>
    <xf numFmtId="0" fontId="9" fillId="0" borderId="0" xfId="0" applyFont="1" applyBorder="1" applyAlignment="1" applyProtection="1"/>
    <xf numFmtId="1" fontId="3" fillId="13" borderId="1" xfId="0" applyNumberFormat="1" applyFont="1" applyFill="1" applyBorder="1" applyAlignment="1" applyProtection="1">
      <alignment horizontal="center" vertical="center"/>
      <protection locked="0"/>
    </xf>
    <xf numFmtId="1" fontId="3" fillId="13" borderId="1" xfId="0" applyNumberFormat="1" applyFont="1" applyFill="1" applyBorder="1" applyAlignment="1" applyProtection="1">
      <alignment horizontal="center" vertical="center"/>
    </xf>
    <xf numFmtId="1" fontId="3" fillId="14" borderId="1" xfId="0" applyNumberFormat="1" applyFont="1" applyFill="1" applyBorder="1" applyAlignment="1" applyProtection="1">
      <alignment horizontal="center" vertical="center"/>
      <protection locked="0"/>
    </xf>
    <xf numFmtId="1" fontId="3" fillId="14" borderId="1" xfId="0" applyNumberFormat="1" applyFont="1" applyFill="1" applyBorder="1" applyAlignment="1" applyProtection="1">
      <alignment horizontal="center" vertical="center"/>
    </xf>
    <xf numFmtId="0" fontId="11" fillId="0" borderId="0" xfId="0" applyFont="1" applyAlignment="1" applyProtection="1">
      <alignment horizontal="center"/>
    </xf>
    <xf numFmtId="0" fontId="4" fillId="0" borderId="6" xfId="0" applyFont="1" applyBorder="1" applyAlignment="1" applyProtection="1">
      <alignment horizontal="center"/>
    </xf>
    <xf numFmtId="0" fontId="4" fillId="0" borderId="7" xfId="0" applyFont="1" applyBorder="1" applyAlignment="1" applyProtection="1">
      <alignment horizontal="center"/>
    </xf>
    <xf numFmtId="0" fontId="4" fillId="0" borderId="8" xfId="0" applyFont="1" applyBorder="1" applyAlignment="1" applyProtection="1">
      <alignment horizontal="center"/>
    </xf>
    <xf numFmtId="0" fontId="0" fillId="0" borderId="0" xfId="0" applyFont="1" applyBorder="1" applyAlignment="1" applyProtection="1">
      <alignment horizontal="center"/>
    </xf>
    <xf numFmtId="0" fontId="0" fillId="0" borderId="9" xfId="0" applyFont="1" applyBorder="1" applyAlignment="1" applyProtection="1">
      <alignment horizontal="center"/>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164" fontId="2" fillId="0" borderId="2" xfId="0" applyNumberFormat="1" applyFont="1" applyBorder="1" applyAlignment="1" applyProtection="1">
      <alignment horizontal="right" vertical="justify"/>
    </xf>
    <xf numFmtId="164" fontId="2" fillId="0" borderId="14" xfId="0" applyNumberFormat="1" applyFont="1" applyBorder="1" applyAlignment="1" applyProtection="1">
      <alignment horizontal="right" vertical="justify"/>
    </xf>
    <xf numFmtId="0" fontId="8" fillId="0" borderId="1" xfId="0" applyFont="1" applyBorder="1" applyAlignment="1" applyProtection="1">
      <alignment horizontal="left" vertical="top" wrapText="1"/>
    </xf>
    <xf numFmtId="0" fontId="0" fillId="0" borderId="3" xfId="0" applyBorder="1" applyAlignment="1" applyProtection="1"/>
    <xf numFmtId="0" fontId="0" fillId="0" borderId="15" xfId="0" applyBorder="1" applyAlignment="1" applyProtection="1"/>
    <xf numFmtId="0" fontId="0" fillId="0" borderId="16" xfId="0" applyBorder="1" applyAlignment="1" applyProtection="1"/>
    <xf numFmtId="0" fontId="12" fillId="0" borderId="1" xfId="2" applyBorder="1" applyAlignment="1" applyProtection="1">
      <alignment horizontal="center"/>
    </xf>
    <xf numFmtId="0" fontId="2" fillId="0" borderId="1" xfId="0" applyFont="1" applyBorder="1" applyAlignment="1" applyProtection="1">
      <alignment horizontal="center"/>
    </xf>
    <xf numFmtId="0" fontId="9" fillId="0" borderId="0" xfId="0" applyFont="1" applyBorder="1" applyAlignment="1" applyProtection="1">
      <alignment horizontal="center"/>
    </xf>
    <xf numFmtId="0" fontId="5" fillId="0" borderId="0" xfId="0" applyFont="1" applyAlignment="1" applyProtection="1">
      <alignment horizontal="left" vertical="center" wrapText="1"/>
    </xf>
    <xf numFmtId="0" fontId="10" fillId="0" borderId="0" xfId="0" applyFont="1" applyAlignment="1" applyProtection="1">
      <alignment horizontal="left"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6" borderId="4" xfId="0" applyFont="1" applyFill="1" applyBorder="1" applyAlignment="1" applyProtection="1">
      <alignment horizontal="left" vertical="center" wrapText="1"/>
    </xf>
    <xf numFmtId="0" fontId="3" fillId="6" borderId="5" xfId="0" applyFont="1" applyFill="1" applyBorder="1" applyAlignment="1" applyProtection="1">
      <alignment horizontal="left" vertical="center" wrapText="1"/>
    </xf>
    <xf numFmtId="0" fontId="3" fillId="12" borderId="4" xfId="0" applyFont="1" applyFill="1" applyBorder="1" applyAlignment="1" applyProtection="1">
      <alignment horizontal="left" vertical="center" wrapText="1"/>
    </xf>
    <xf numFmtId="0" fontId="3" fillId="12" borderId="5" xfId="0" applyFont="1" applyFill="1" applyBorder="1" applyAlignment="1" applyProtection="1">
      <alignment horizontal="left" vertical="center" wrapText="1"/>
    </xf>
    <xf numFmtId="0" fontId="3" fillId="10" borderId="4" xfId="0" applyFont="1" applyFill="1" applyBorder="1" applyAlignment="1" applyProtection="1">
      <alignment horizontal="left" vertical="center" wrapText="1"/>
    </xf>
    <xf numFmtId="0" fontId="3" fillId="10" borderId="5" xfId="0" applyFont="1" applyFill="1" applyBorder="1" applyAlignment="1" applyProtection="1">
      <alignment horizontal="left" vertical="center" wrapText="1"/>
    </xf>
    <xf numFmtId="0" fontId="3" fillId="14" borderId="4" xfId="0" applyFont="1" applyFill="1" applyBorder="1" applyAlignment="1" applyProtection="1">
      <alignment horizontal="left" vertical="center" wrapText="1"/>
    </xf>
    <xf numFmtId="0" fontId="3" fillId="14" borderId="5" xfId="0" applyFont="1" applyFill="1" applyBorder="1" applyAlignment="1" applyProtection="1">
      <alignment horizontal="left" vertical="center" wrapText="1"/>
    </xf>
    <xf numFmtId="0" fontId="3" fillId="13" borderId="4" xfId="0" applyFont="1" applyFill="1" applyBorder="1" applyAlignment="1" applyProtection="1">
      <alignment horizontal="left" vertical="center" wrapText="1"/>
    </xf>
    <xf numFmtId="0" fontId="3" fillId="13" borderId="5" xfId="0" applyFont="1" applyFill="1" applyBorder="1" applyAlignment="1" applyProtection="1">
      <alignment horizontal="left" vertical="center" wrapText="1"/>
    </xf>
    <xf numFmtId="0" fontId="2" fillId="0" borderId="1" xfId="0" quotePrefix="1" applyFont="1" applyBorder="1" applyAlignment="1" applyProtection="1">
      <alignment horizontal="center" wrapText="1"/>
    </xf>
    <xf numFmtId="0" fontId="2" fillId="0" borderId="4" xfId="0" applyFont="1" applyBorder="1" applyAlignment="1" applyProtection="1">
      <alignment horizontal="center" wrapText="1"/>
    </xf>
    <xf numFmtId="0" fontId="2" fillId="0" borderId="1" xfId="0" applyFont="1" applyBorder="1" applyAlignment="1" applyProtection="1">
      <alignment horizontal="center" wrapText="1"/>
    </xf>
    <xf numFmtId="0" fontId="2" fillId="0" borderId="4" xfId="0" applyFont="1" applyBorder="1" applyAlignment="1" applyProtection="1">
      <alignment horizontal="center"/>
    </xf>
    <xf numFmtId="0" fontId="3" fillId="2" borderId="4"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9" borderId="4" xfId="0" applyFont="1" applyFill="1" applyBorder="1" applyAlignment="1" applyProtection="1">
      <alignment horizontal="left" vertical="center" wrapText="1"/>
    </xf>
    <xf numFmtId="0" fontId="3" fillId="9" borderId="5" xfId="0" applyFont="1" applyFill="1" applyBorder="1" applyAlignment="1" applyProtection="1">
      <alignment horizontal="left" vertical="center" wrapText="1"/>
    </xf>
    <xf numFmtId="0" fontId="3" fillId="11" borderId="4" xfId="0" applyFont="1" applyFill="1" applyBorder="1" applyAlignment="1" applyProtection="1">
      <alignment horizontal="left" vertical="center" wrapText="1"/>
    </xf>
    <xf numFmtId="0" fontId="3" fillId="11" borderId="5" xfId="0" applyFont="1" applyFill="1" applyBorder="1" applyAlignment="1" applyProtection="1">
      <alignment horizontal="left" vertical="center" wrapText="1"/>
    </xf>
    <xf numFmtId="0" fontId="0" fillId="0" borderId="17" xfId="0" applyFont="1" applyBorder="1" applyAlignment="1" applyProtection="1">
      <alignment horizontal="center"/>
    </xf>
    <xf numFmtId="0" fontId="14" fillId="0" borderId="0" xfId="0" applyFont="1" applyBorder="1" applyAlignment="1" applyProtection="1">
      <alignment horizontal="center" wrapText="1"/>
    </xf>
    <xf numFmtId="0" fontId="14" fillId="0" borderId="9" xfId="0" applyFont="1" applyBorder="1" applyAlignment="1" applyProtection="1">
      <alignment horizontal="center" wrapText="1"/>
    </xf>
    <xf numFmtId="0" fontId="14" fillId="0" borderId="10" xfId="0" applyFont="1" applyBorder="1" applyAlignment="1" applyProtection="1">
      <alignment horizontal="center" wrapText="1"/>
    </xf>
    <xf numFmtId="0" fontId="14" fillId="0" borderId="11" xfId="0" applyFont="1" applyBorder="1" applyAlignment="1" applyProtection="1">
      <alignment horizontal="center" wrapText="1"/>
    </xf>
    <xf numFmtId="0" fontId="15" fillId="0" borderId="0" xfId="0" applyFont="1" applyAlignment="1" applyProtection="1">
      <alignment horizontal="center"/>
    </xf>
    <xf numFmtId="0" fontId="16" fillId="0" borderId="0" xfId="0" applyFont="1" applyAlignment="1" applyProtection="1">
      <alignment horizontal="center" vertical="center"/>
    </xf>
    <xf numFmtId="0" fontId="18" fillId="0" borderId="1" xfId="0" quotePrefix="1" applyFont="1" applyBorder="1" applyAlignment="1" applyProtection="1">
      <alignment horizontal="center" wrapText="1"/>
    </xf>
    <xf numFmtId="0" fontId="18" fillId="0" borderId="4" xfId="0" applyFont="1" applyBorder="1" applyAlignment="1" applyProtection="1">
      <alignment horizontal="center" wrapText="1"/>
    </xf>
    <xf numFmtId="0" fontId="18" fillId="0" borderId="1" xfId="0" applyFont="1" applyBorder="1" applyAlignment="1" applyProtection="1">
      <alignment horizontal="center" wrapText="1"/>
    </xf>
    <xf numFmtId="0" fontId="18" fillId="0" borderId="2" xfId="0" applyFont="1" applyBorder="1" applyAlignment="1" applyProtection="1">
      <alignment horizontal="right" vertical="justify"/>
    </xf>
    <xf numFmtId="37" fontId="18" fillId="0" borderId="2" xfId="1" applyNumberFormat="1" applyFont="1" applyBorder="1" applyAlignment="1" applyProtection="1">
      <alignment horizontal="right" vertical="justify"/>
    </xf>
    <xf numFmtId="0" fontId="16" fillId="0" borderId="1" xfId="0" applyFont="1" applyBorder="1" applyAlignment="1" applyProtection="1">
      <alignment wrapText="1"/>
    </xf>
    <xf numFmtId="164" fontId="18" fillId="0" borderId="2" xfId="0" applyNumberFormat="1" applyFont="1" applyBorder="1" applyAlignment="1" applyProtection="1">
      <alignment horizontal="right" vertical="justify"/>
    </xf>
    <xf numFmtId="0" fontId="18" fillId="0" borderId="1" xfId="0" applyFont="1" applyBorder="1" applyAlignment="1" applyProtection="1">
      <alignment horizontal="center"/>
    </xf>
    <xf numFmtId="0" fontId="18" fillId="0" borderId="4" xfId="0" applyFont="1" applyBorder="1" applyAlignment="1" applyProtection="1">
      <alignment horizontal="center"/>
    </xf>
    <xf numFmtId="164" fontId="18" fillId="0" borderId="14" xfId="0" applyNumberFormat="1" applyFont="1" applyBorder="1" applyAlignment="1" applyProtection="1">
      <alignment horizontal="right" vertical="justify"/>
    </xf>
    <xf numFmtId="0" fontId="20" fillId="0" borderId="1" xfId="2" applyFont="1" applyBorder="1" applyAlignment="1" applyProtection="1">
      <alignment horizontal="center"/>
    </xf>
    <xf numFmtId="0" fontId="17" fillId="0" borderId="0" xfId="0" applyFont="1" applyProtection="1"/>
    <xf numFmtId="0" fontId="21" fillId="0" borderId="0" xfId="0" applyFont="1" applyBorder="1" applyAlignment="1" applyProtection="1">
      <alignment horizontal="center"/>
    </xf>
    <xf numFmtId="0" fontId="18" fillId="0" borderId="12" xfId="0" applyFont="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0" fillId="0" borderId="10" xfId="0" applyFont="1" applyBorder="1" applyAlignment="1" applyProtection="1">
      <alignment horizontal="center"/>
    </xf>
    <xf numFmtId="0" fontId="0" fillId="0" borderId="11" xfId="0" applyFont="1" applyBorder="1" applyAlignment="1" applyProtection="1">
      <alignment horizontal="center"/>
    </xf>
    <xf numFmtId="0" fontId="18" fillId="0" borderId="13" xfId="0" applyFont="1" applyBorder="1" applyAlignment="1" applyProtection="1">
      <alignment horizontal="center" vertical="center" wrapText="1"/>
    </xf>
    <xf numFmtId="9" fontId="18" fillId="8" borderId="1" xfId="0" applyNumberFormat="1" applyFont="1" applyFill="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22" fillId="0" borderId="1" xfId="0" applyFont="1" applyBorder="1" applyAlignment="1" applyProtection="1">
      <alignment horizontal="center" vertical="center"/>
    </xf>
    <xf numFmtId="1" fontId="22" fillId="0" borderId="1" xfId="0" applyNumberFormat="1" applyFont="1" applyBorder="1" applyAlignment="1" applyProtection="1">
      <alignment horizontal="center" vertical="center"/>
    </xf>
    <xf numFmtId="0" fontId="19" fillId="0" borderId="0" xfId="0" applyFont="1" applyProtection="1"/>
    <xf numFmtId="0" fontId="16" fillId="0" borderId="1" xfId="0" applyFont="1" applyBorder="1" applyProtection="1"/>
    <xf numFmtId="0" fontId="22" fillId="15" borderId="4" xfId="0" applyFont="1" applyFill="1" applyBorder="1" applyAlignment="1" applyProtection="1">
      <alignment horizontal="left" vertical="center" wrapText="1"/>
    </xf>
    <xf numFmtId="0" fontId="22" fillId="15" borderId="5" xfId="0" applyFont="1" applyFill="1" applyBorder="1" applyAlignment="1" applyProtection="1">
      <alignment horizontal="left" vertical="center" wrapText="1"/>
    </xf>
    <xf numFmtId="1" fontId="22" fillId="15" borderId="1" xfId="0" applyNumberFormat="1" applyFont="1" applyFill="1" applyBorder="1" applyAlignment="1" applyProtection="1">
      <alignment horizontal="center" vertical="center"/>
      <protection locked="0"/>
    </xf>
    <xf numFmtId="1" fontId="22" fillId="15" borderId="1" xfId="0" applyNumberFormat="1" applyFont="1" applyFill="1" applyBorder="1" applyAlignment="1" applyProtection="1">
      <alignment horizontal="center" vertical="center"/>
    </xf>
    <xf numFmtId="0" fontId="22" fillId="16" borderId="4" xfId="0" applyFont="1" applyFill="1" applyBorder="1" applyAlignment="1" applyProtection="1">
      <alignment horizontal="left" vertical="center" wrapText="1"/>
    </xf>
    <xf numFmtId="0" fontId="22" fillId="16" borderId="5" xfId="0" applyFont="1" applyFill="1" applyBorder="1" applyAlignment="1" applyProtection="1">
      <alignment horizontal="left" vertical="center" wrapText="1"/>
    </xf>
    <xf numFmtId="0" fontId="22" fillId="16" borderId="1" xfId="0" applyFont="1" applyFill="1" applyBorder="1" applyAlignment="1" applyProtection="1">
      <alignment horizontal="center" vertical="center"/>
      <protection locked="0"/>
    </xf>
    <xf numFmtId="1" fontId="22" fillId="16" borderId="1" xfId="0" applyNumberFormat="1" applyFont="1" applyFill="1" applyBorder="1" applyAlignment="1" applyProtection="1">
      <alignment horizontal="center" vertical="center"/>
    </xf>
    <xf numFmtId="0" fontId="22" fillId="17" borderId="4" xfId="0" applyFont="1" applyFill="1" applyBorder="1" applyAlignment="1" applyProtection="1">
      <alignment horizontal="left" vertical="center" wrapText="1"/>
    </xf>
    <xf numFmtId="0" fontId="22" fillId="17" borderId="5" xfId="0" applyFont="1" applyFill="1" applyBorder="1" applyAlignment="1" applyProtection="1">
      <alignment horizontal="left" vertical="center" wrapText="1"/>
    </xf>
    <xf numFmtId="0" fontId="22" fillId="17" borderId="1" xfId="0" applyFont="1" applyFill="1" applyBorder="1" applyAlignment="1" applyProtection="1">
      <alignment horizontal="center" vertical="center"/>
      <protection locked="0"/>
    </xf>
    <xf numFmtId="1" fontId="22" fillId="17" borderId="1" xfId="0" applyNumberFormat="1" applyFont="1" applyFill="1" applyBorder="1" applyAlignment="1" applyProtection="1">
      <alignment horizontal="center" vertical="center"/>
    </xf>
    <xf numFmtId="0" fontId="22" fillId="18" borderId="4" xfId="0" applyFont="1" applyFill="1" applyBorder="1" applyAlignment="1" applyProtection="1">
      <alignment horizontal="left" vertical="center" wrapText="1"/>
    </xf>
    <xf numFmtId="0" fontId="22" fillId="18" borderId="5" xfId="0" applyFont="1" applyFill="1" applyBorder="1" applyAlignment="1" applyProtection="1">
      <alignment horizontal="left" vertical="center" wrapText="1"/>
    </xf>
    <xf numFmtId="0" fontId="22" fillId="18" borderId="1" xfId="0" applyFont="1" applyFill="1" applyBorder="1" applyAlignment="1" applyProtection="1">
      <alignment horizontal="center" vertical="center"/>
      <protection locked="0"/>
    </xf>
    <xf numFmtId="1" fontId="22" fillId="18" borderId="1" xfId="0" applyNumberFormat="1" applyFont="1" applyFill="1" applyBorder="1" applyAlignment="1" applyProtection="1">
      <alignment horizontal="center" vertical="center"/>
    </xf>
    <xf numFmtId="0" fontId="22" fillId="19" borderId="4" xfId="0" applyFont="1" applyFill="1" applyBorder="1" applyAlignment="1" applyProtection="1">
      <alignment horizontal="left" vertical="center" wrapText="1"/>
    </xf>
    <xf numFmtId="0" fontId="22" fillId="19" borderId="5" xfId="0" applyFont="1" applyFill="1" applyBorder="1" applyAlignment="1" applyProtection="1">
      <alignment horizontal="left" vertical="center" wrapText="1"/>
    </xf>
    <xf numFmtId="0" fontId="22" fillId="19" borderId="1" xfId="0" applyFont="1" applyFill="1" applyBorder="1" applyAlignment="1" applyProtection="1">
      <alignment horizontal="center" vertical="center"/>
      <protection locked="0"/>
    </xf>
    <xf numFmtId="1" fontId="22" fillId="19" borderId="1" xfId="0" applyNumberFormat="1" applyFont="1" applyFill="1" applyBorder="1" applyAlignment="1" applyProtection="1">
      <alignment horizontal="center" vertical="center"/>
    </xf>
    <xf numFmtId="0" fontId="22" fillId="20" borderId="4" xfId="0" applyFont="1" applyFill="1" applyBorder="1" applyAlignment="1" applyProtection="1">
      <alignment horizontal="left" vertical="center" wrapText="1"/>
    </xf>
    <xf numFmtId="0" fontId="22" fillId="20" borderId="5" xfId="0" applyFont="1" applyFill="1" applyBorder="1" applyAlignment="1" applyProtection="1">
      <alignment horizontal="left" vertical="center" wrapText="1"/>
    </xf>
    <xf numFmtId="0" fontId="22" fillId="20" borderId="1" xfId="0" applyFont="1" applyFill="1" applyBorder="1" applyAlignment="1" applyProtection="1">
      <alignment horizontal="center" vertical="center"/>
      <protection locked="0"/>
    </xf>
    <xf numFmtId="1" fontId="22" fillId="20" borderId="1" xfId="0" applyNumberFormat="1" applyFont="1" applyFill="1" applyBorder="1" applyAlignment="1" applyProtection="1">
      <alignment horizontal="center" vertical="center"/>
    </xf>
    <xf numFmtId="0" fontId="22" fillId="21" borderId="4" xfId="0" applyFont="1" applyFill="1" applyBorder="1" applyAlignment="1" applyProtection="1">
      <alignment horizontal="left" vertical="center" wrapText="1"/>
    </xf>
    <xf numFmtId="0" fontId="22" fillId="21" borderId="5" xfId="0" applyFont="1" applyFill="1" applyBorder="1" applyAlignment="1" applyProtection="1">
      <alignment horizontal="left" vertical="center" wrapText="1"/>
    </xf>
    <xf numFmtId="0" fontId="22" fillId="21" borderId="1" xfId="0" applyFont="1" applyFill="1" applyBorder="1" applyAlignment="1" applyProtection="1">
      <alignment horizontal="center" vertical="center"/>
      <protection locked="0"/>
    </xf>
    <xf numFmtId="1" fontId="22" fillId="21" borderId="1" xfId="0" applyNumberFormat="1" applyFont="1" applyFill="1" applyBorder="1" applyAlignment="1" applyProtection="1">
      <alignment horizontal="center" vertical="center"/>
    </xf>
    <xf numFmtId="0" fontId="22" fillId="22" borderId="4" xfId="0" applyFont="1" applyFill="1" applyBorder="1" applyAlignment="1" applyProtection="1">
      <alignment horizontal="left" vertical="center" wrapText="1"/>
    </xf>
    <xf numFmtId="0" fontId="22" fillId="22" borderId="5" xfId="0" applyFont="1" applyFill="1" applyBorder="1" applyAlignment="1" applyProtection="1">
      <alignment horizontal="left" vertical="center" wrapText="1"/>
    </xf>
    <xf numFmtId="1" fontId="22" fillId="22" borderId="1" xfId="0" applyNumberFormat="1" applyFont="1" applyFill="1" applyBorder="1" applyAlignment="1" applyProtection="1">
      <alignment horizontal="center" vertical="center"/>
      <protection locked="0"/>
    </xf>
    <xf numFmtId="1" fontId="22" fillId="22" borderId="1" xfId="0" applyNumberFormat="1" applyFont="1" applyFill="1" applyBorder="1" applyAlignment="1" applyProtection="1">
      <alignment horizontal="center" vertical="center"/>
    </xf>
    <xf numFmtId="0" fontId="16" fillId="0" borderId="0" xfId="0" applyFont="1" applyAlignment="1" applyProtection="1">
      <alignment vertical="center" wrapText="1"/>
    </xf>
    <xf numFmtId="0" fontId="16" fillId="0" borderId="0" xfId="0" applyFont="1" applyAlignment="1" applyProtection="1">
      <alignment horizontal="center" vertical="center" wrapText="1"/>
    </xf>
    <xf numFmtId="0" fontId="5" fillId="0" borderId="0" xfId="0" applyFont="1" applyAlignment="1" applyProtection="1">
      <alignment vertical="center" wrapText="1"/>
    </xf>
    <xf numFmtId="0" fontId="10" fillId="0" borderId="0" xfId="0" applyFont="1" applyAlignment="1" applyProtection="1">
      <alignment vertical="center" wrapText="1"/>
    </xf>
    <xf numFmtId="0" fontId="17" fillId="0" borderId="6" xfId="0" applyFont="1" applyBorder="1" applyAlignment="1" applyProtection="1"/>
    <xf numFmtId="0" fontId="17" fillId="0" borderId="8" xfId="0" applyFont="1" applyBorder="1" applyAlignment="1" applyProtection="1"/>
    <xf numFmtId="0" fontId="19" fillId="0" borderId="3" xfId="0" applyFont="1" applyBorder="1" applyProtection="1"/>
    <xf numFmtId="0" fontId="19" fillId="0" borderId="3" xfId="0" applyFont="1" applyBorder="1" applyAlignment="1" applyProtection="1">
      <alignment horizontal="center" vertical="center"/>
    </xf>
    <xf numFmtId="0" fontId="17" fillId="0" borderId="0" xfId="0" applyFont="1" applyBorder="1" applyAlignment="1" applyProtection="1"/>
    <xf numFmtId="0" fontId="18" fillId="0" borderId="0" xfId="0" applyFont="1" applyBorder="1" applyProtection="1"/>
    <xf numFmtId="0" fontId="0" fillId="0" borderId="0" xfId="0" applyFont="1" applyBorder="1" applyAlignment="1" applyProtection="1"/>
    <xf numFmtId="0" fontId="19" fillId="0" borderId="18" xfId="0" applyFont="1" applyBorder="1" applyAlignment="1" applyProtection="1">
      <alignment horizontal="center" vertical="top" wrapText="1"/>
    </xf>
    <xf numFmtId="0" fontId="19" fillId="0" borderId="19" xfId="0" applyFont="1" applyBorder="1" applyAlignment="1" applyProtection="1">
      <alignment horizontal="center" vertical="top" wrapText="1"/>
    </xf>
    <xf numFmtId="0" fontId="15" fillId="0" borderId="0" xfId="0" applyFont="1" applyAlignment="1" applyProtection="1"/>
    <xf numFmtId="0" fontId="16" fillId="0" borderId="0" xfId="0" applyFont="1" applyAlignment="1" applyProtection="1">
      <alignment vertical="center"/>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BDFFBD"/>
      <color rgb="FFEE9E82"/>
      <color rgb="FFCCCCFF"/>
      <color rgb="FFE87C56"/>
      <color rgb="FFFF7C80"/>
      <color rgb="FF6ED47F"/>
      <color rgb="FF84D1EC"/>
      <color rgb="FFFFFF99"/>
      <color rgb="FF99FF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gans@gsbadgerlan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zoomScaleNormal="100" workbookViewId="0">
      <selection activeCell="A13" sqref="A13:B14"/>
    </sheetView>
  </sheetViews>
  <sheetFormatPr defaultColWidth="9.08984375" defaultRowHeight="14.5" x14ac:dyDescent="0.35"/>
  <cols>
    <col min="1" max="1" width="19" style="8" customWidth="1"/>
    <col min="2" max="2" width="15.453125" style="8" customWidth="1"/>
    <col min="3" max="3" width="22.7265625" style="8" customWidth="1"/>
    <col min="4" max="4" width="21.90625" style="8" customWidth="1"/>
    <col min="5" max="5" width="32.26953125" style="8" customWidth="1"/>
    <col min="6" max="6" width="16.36328125" style="8" customWidth="1"/>
    <col min="7" max="12" width="9.08984375" style="8"/>
    <col min="13" max="13" width="10.08984375" style="8" customWidth="1"/>
    <col min="14" max="16384" width="9.08984375" style="8"/>
  </cols>
  <sheetData>
    <row r="1" spans="1:14" ht="23.5" x14ac:dyDescent="0.55000000000000004">
      <c r="A1" s="87" t="s">
        <v>20</v>
      </c>
      <c r="B1" s="87"/>
      <c r="C1" s="87"/>
      <c r="D1" s="87"/>
      <c r="E1" s="87"/>
      <c r="F1" s="159"/>
    </row>
    <row r="2" spans="1:14" ht="39" customHeight="1" thickBot="1" x14ac:dyDescent="0.4">
      <c r="A2" s="88" t="s">
        <v>39</v>
      </c>
      <c r="B2" s="88"/>
      <c r="C2" s="88"/>
      <c r="D2" s="88"/>
      <c r="E2" s="88"/>
      <c r="F2" s="160"/>
    </row>
    <row r="3" spans="1:14" ht="18.5" x14ac:dyDescent="0.45">
      <c r="A3" s="94" t="s">
        <v>1</v>
      </c>
      <c r="B3" s="89"/>
      <c r="C3" s="90"/>
      <c r="D3" s="150" t="s">
        <v>19</v>
      </c>
      <c r="E3" s="151"/>
      <c r="F3" s="154"/>
    </row>
    <row r="4" spans="1:14" ht="15.5" x14ac:dyDescent="0.35">
      <c r="A4" s="94" t="s">
        <v>8</v>
      </c>
      <c r="B4" s="91"/>
      <c r="C4" s="90"/>
      <c r="D4" s="92">
        <v>360</v>
      </c>
      <c r="E4" s="152" t="s">
        <v>22</v>
      </c>
      <c r="F4" s="34"/>
    </row>
    <row r="5" spans="1:14" ht="15.5" x14ac:dyDescent="0.35">
      <c r="A5" s="94" t="s">
        <v>7</v>
      </c>
      <c r="B5" s="91"/>
      <c r="C5" s="90"/>
      <c r="D5" s="93">
        <f>SUM(B6*D4)</f>
        <v>0</v>
      </c>
      <c r="E5" s="153" t="s">
        <v>23</v>
      </c>
      <c r="F5" s="155"/>
    </row>
    <row r="6" spans="1:14" ht="15.75" customHeight="1" x14ac:dyDescent="0.35">
      <c r="A6" s="94" t="s">
        <v>10</v>
      </c>
      <c r="B6" s="91"/>
      <c r="C6" s="90"/>
      <c r="D6" s="95" t="e">
        <f>E23*12/B6</f>
        <v>#DIV/0!</v>
      </c>
      <c r="E6" s="157" t="s">
        <v>35</v>
      </c>
      <c r="F6" s="156"/>
    </row>
    <row r="7" spans="1:14" ht="16" thickBot="1" x14ac:dyDescent="0.4">
      <c r="A7" s="113" t="s">
        <v>2</v>
      </c>
      <c r="B7" s="96"/>
      <c r="C7" s="97"/>
      <c r="D7" s="98"/>
      <c r="E7" s="158"/>
      <c r="F7" s="156"/>
    </row>
    <row r="8" spans="1:14" ht="15.5" x14ac:dyDescent="0.35">
      <c r="A8" s="113" t="s">
        <v>9</v>
      </c>
      <c r="B8" s="99"/>
      <c r="C8" s="96"/>
      <c r="D8" s="19"/>
      <c r="E8" s="19"/>
      <c r="F8" s="19"/>
    </row>
    <row r="9" spans="1:14" ht="15.5" x14ac:dyDescent="0.35">
      <c r="A9" s="113" t="s">
        <v>3</v>
      </c>
      <c r="B9" s="96"/>
      <c r="C9" s="96"/>
      <c r="D9" s="19"/>
      <c r="E9" s="19"/>
      <c r="F9" s="19"/>
    </row>
    <row r="10" spans="1:14" x14ac:dyDescent="0.35">
      <c r="A10" s="34"/>
      <c r="B10" s="34"/>
      <c r="C10" s="34"/>
      <c r="D10" s="19"/>
      <c r="E10" s="19"/>
      <c r="F10" s="19"/>
      <c r="I10" s="8" t="s">
        <v>18</v>
      </c>
    </row>
    <row r="11" spans="1:14" ht="18.5" x14ac:dyDescent="0.45">
      <c r="A11" s="100" t="s">
        <v>11</v>
      </c>
      <c r="B11" s="19"/>
      <c r="C11" s="19"/>
      <c r="D11" s="19"/>
      <c r="E11" s="19"/>
      <c r="F11" s="19"/>
    </row>
    <row r="12" spans="1:14" ht="18.5" x14ac:dyDescent="0.45">
      <c r="A12" s="101" t="s">
        <v>12</v>
      </c>
      <c r="B12" s="101"/>
      <c r="C12" s="101"/>
      <c r="D12" s="101"/>
      <c r="E12" s="101"/>
      <c r="F12" s="101"/>
    </row>
    <row r="13" spans="1:14" ht="75" customHeight="1" x14ac:dyDescent="0.35">
      <c r="A13" s="45"/>
      <c r="B13" s="46"/>
      <c r="C13" s="102" t="s">
        <v>40</v>
      </c>
      <c r="D13" s="103" t="s">
        <v>41</v>
      </c>
      <c r="E13" s="102" t="s">
        <v>42</v>
      </c>
      <c r="F13" s="35"/>
    </row>
    <row r="14" spans="1:14" x14ac:dyDescent="0.35">
      <c r="A14" s="104"/>
      <c r="B14" s="105"/>
      <c r="C14" s="106"/>
      <c r="D14" s="107">
        <v>1</v>
      </c>
      <c r="E14" s="106"/>
      <c r="F14" s="19"/>
    </row>
    <row r="15" spans="1:14" ht="30.15" customHeight="1" x14ac:dyDescent="0.35">
      <c r="A15" s="114" t="s">
        <v>30</v>
      </c>
      <c r="B15" s="115"/>
      <c r="C15" s="116"/>
      <c r="D15" s="117">
        <f>ROUNDUP(C15*$D$14,0)</f>
        <v>0</v>
      </c>
      <c r="E15" s="117"/>
      <c r="F15" s="19"/>
    </row>
    <row r="16" spans="1:14" ht="30.15" customHeight="1" x14ac:dyDescent="0.35">
      <c r="A16" s="142" t="s">
        <v>31</v>
      </c>
      <c r="B16" s="143"/>
      <c r="C16" s="144"/>
      <c r="D16" s="145">
        <f t="shared" ref="D16:D22" si="0">ROUNDUP(C16*$D$14,0)</f>
        <v>0</v>
      </c>
      <c r="E16" s="145"/>
      <c r="F16" s="19"/>
      <c r="I16" s="8" t="s">
        <v>18</v>
      </c>
      <c r="N16" s="8" t="s">
        <v>18</v>
      </c>
    </row>
    <row r="17" spans="1:6" ht="30.15" customHeight="1" x14ac:dyDescent="0.35">
      <c r="A17" s="118" t="s">
        <v>4</v>
      </c>
      <c r="B17" s="119"/>
      <c r="C17" s="120"/>
      <c r="D17" s="121">
        <f t="shared" si="0"/>
        <v>0</v>
      </c>
      <c r="E17" s="121"/>
      <c r="F17" s="19"/>
    </row>
    <row r="18" spans="1:6" ht="30.15" customHeight="1" x14ac:dyDescent="0.35">
      <c r="A18" s="122" t="s">
        <v>43</v>
      </c>
      <c r="B18" s="123"/>
      <c r="C18" s="124"/>
      <c r="D18" s="125">
        <f t="shared" si="0"/>
        <v>0</v>
      </c>
      <c r="E18" s="125"/>
      <c r="F18" s="19"/>
    </row>
    <row r="19" spans="1:6" ht="30.15" customHeight="1" x14ac:dyDescent="0.35">
      <c r="A19" s="126" t="s">
        <v>21</v>
      </c>
      <c r="B19" s="127"/>
      <c r="C19" s="128"/>
      <c r="D19" s="129">
        <f t="shared" si="0"/>
        <v>0</v>
      </c>
      <c r="E19" s="129"/>
      <c r="F19" s="19"/>
    </row>
    <row r="20" spans="1:6" ht="30.15" customHeight="1" x14ac:dyDescent="0.35">
      <c r="A20" s="138" t="s">
        <v>15</v>
      </c>
      <c r="B20" s="139"/>
      <c r="C20" s="140"/>
      <c r="D20" s="141">
        <f t="shared" si="0"/>
        <v>0</v>
      </c>
      <c r="E20" s="141"/>
      <c r="F20" s="19"/>
    </row>
    <row r="21" spans="1:6" ht="30.15" customHeight="1" x14ac:dyDescent="0.35">
      <c r="A21" s="130" t="s">
        <v>6</v>
      </c>
      <c r="B21" s="131"/>
      <c r="C21" s="132"/>
      <c r="D21" s="133">
        <f t="shared" si="0"/>
        <v>0</v>
      </c>
      <c r="E21" s="133"/>
      <c r="F21" s="19"/>
    </row>
    <row r="22" spans="1:6" ht="30.15" customHeight="1" x14ac:dyDescent="0.35">
      <c r="A22" s="134" t="s">
        <v>16</v>
      </c>
      <c r="B22" s="135"/>
      <c r="C22" s="136"/>
      <c r="D22" s="137">
        <f t="shared" si="0"/>
        <v>0</v>
      </c>
      <c r="E22" s="137"/>
      <c r="F22" s="19"/>
    </row>
    <row r="23" spans="1:6" ht="30.15" customHeight="1" x14ac:dyDescent="0.35">
      <c r="A23" s="108" t="s">
        <v>14</v>
      </c>
      <c r="B23" s="109"/>
      <c r="C23" s="110">
        <f>SUM(C15:C22)</f>
        <v>0</v>
      </c>
      <c r="D23" s="111">
        <f>SUM(D15:D22)</f>
        <v>0</v>
      </c>
      <c r="E23" s="111">
        <f>SUM(E15:E22)</f>
        <v>0</v>
      </c>
      <c r="F23" s="19"/>
    </row>
    <row r="24" spans="1:6" x14ac:dyDescent="0.35">
      <c r="A24" s="19"/>
      <c r="B24" s="19"/>
      <c r="C24" s="19"/>
      <c r="D24" s="30">
        <f>SUM(D5/12)</f>
        <v>0</v>
      </c>
      <c r="E24" s="112" t="s">
        <v>13</v>
      </c>
      <c r="F24" s="19"/>
    </row>
    <row r="25" spans="1:6" x14ac:dyDescent="0.35">
      <c r="A25" s="19"/>
      <c r="B25" s="19"/>
      <c r="C25" s="19"/>
      <c r="D25" s="30"/>
      <c r="E25" s="112"/>
      <c r="F25" s="19"/>
    </row>
    <row r="26" spans="1:6" ht="29.25" customHeight="1" x14ac:dyDescent="0.35">
      <c r="A26" s="147" t="s">
        <v>44</v>
      </c>
      <c r="B26" s="147"/>
      <c r="C26" s="147"/>
      <c r="D26" s="147"/>
      <c r="E26" s="147"/>
      <c r="F26" s="146"/>
    </row>
    <row r="27" spans="1:6" x14ac:dyDescent="0.35">
      <c r="A27" s="19"/>
      <c r="B27" s="19"/>
      <c r="C27" s="19"/>
      <c r="D27" s="19"/>
      <c r="E27" s="19"/>
      <c r="F27" s="19"/>
    </row>
    <row r="28" spans="1:6" ht="31.5" customHeight="1" x14ac:dyDescent="0.35">
      <c r="A28" s="148"/>
      <c r="B28" s="149"/>
      <c r="C28" s="149"/>
      <c r="D28" s="149"/>
      <c r="E28" s="149"/>
      <c r="F28" s="149"/>
    </row>
    <row r="29" spans="1:6" ht="18.5" x14ac:dyDescent="0.45">
      <c r="A29" s="32"/>
      <c r="B29" s="33"/>
      <c r="C29" s="33"/>
      <c r="D29" s="33"/>
      <c r="E29" s="33"/>
      <c r="F29" s="33"/>
    </row>
    <row r="30" spans="1:6" ht="15.5" x14ac:dyDescent="0.35">
      <c r="A30" s="33"/>
      <c r="B30" s="33"/>
      <c r="C30" s="33"/>
      <c r="D30" s="33"/>
      <c r="E30" s="33"/>
      <c r="F30" s="33"/>
    </row>
    <row r="31" spans="1:6" ht="15.5" x14ac:dyDescent="0.35">
      <c r="A31" s="33"/>
      <c r="B31" s="33"/>
      <c r="C31" s="33"/>
      <c r="D31" s="33"/>
      <c r="E31" s="33"/>
      <c r="F31" s="33"/>
    </row>
  </sheetData>
  <protectedRanges>
    <protectedRange sqref="B3:C9" name="TROOP DATA"/>
    <protectedRange sqref="E15:E22" name="INITIAL CASE ORDER"/>
    <protectedRange sqref="D14" name="PERCENT_1"/>
  </protectedRanges>
  <mergeCells count="25">
    <mergeCell ref="A15:B15"/>
    <mergeCell ref="A16:B16"/>
    <mergeCell ref="B9:C9"/>
    <mergeCell ref="B3:C3"/>
    <mergeCell ref="B4:C4"/>
    <mergeCell ref="B5:C5"/>
    <mergeCell ref="B7:C7"/>
    <mergeCell ref="B6:C6"/>
    <mergeCell ref="A18:B18"/>
    <mergeCell ref="A17:B17"/>
    <mergeCell ref="A23:B23"/>
    <mergeCell ref="A21:B21"/>
    <mergeCell ref="A19:B19"/>
    <mergeCell ref="A22:B22"/>
    <mergeCell ref="A20:B20"/>
    <mergeCell ref="A26:E26"/>
    <mergeCell ref="A13:B14"/>
    <mergeCell ref="C13:C14"/>
    <mergeCell ref="E13:E14"/>
    <mergeCell ref="D6:D7"/>
    <mergeCell ref="B8:C8"/>
    <mergeCell ref="A12:F12"/>
    <mergeCell ref="E6:E7"/>
    <mergeCell ref="A1:E1"/>
    <mergeCell ref="A2:E2"/>
  </mergeCells>
  <phoneticPr fontId="0" type="noConversion"/>
  <pageMargins left="0.45" right="0.4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
  <sheetViews>
    <sheetView topLeftCell="A3" zoomScaleNormal="100" workbookViewId="0">
      <selection activeCell="H21" sqref="H21"/>
    </sheetView>
  </sheetViews>
  <sheetFormatPr defaultColWidth="9.08984375" defaultRowHeight="14.5" x14ac:dyDescent="0.35"/>
  <cols>
    <col min="1" max="2" width="15.453125" style="8" customWidth="1"/>
    <col min="3" max="3" width="14" style="8" customWidth="1"/>
    <col min="4" max="4" width="16" style="8" customWidth="1"/>
    <col min="5" max="5" width="14.08984375" style="8" customWidth="1"/>
    <col min="6" max="6" width="16.36328125" style="8" customWidth="1"/>
    <col min="7" max="12" width="9.08984375" style="8"/>
    <col min="13" max="13" width="10.08984375" style="8" customWidth="1"/>
    <col min="14" max="16384" width="9.08984375" style="8"/>
  </cols>
  <sheetData>
    <row r="1" spans="1:14" ht="23.5" x14ac:dyDescent="0.55000000000000004">
      <c r="A1" s="41" t="s">
        <v>20</v>
      </c>
      <c r="B1" s="41"/>
      <c r="C1" s="41"/>
      <c r="D1" s="41"/>
      <c r="E1" s="41"/>
      <c r="F1" s="41"/>
    </row>
    <row r="2" spans="1:14" ht="39" customHeight="1" thickBot="1" x14ac:dyDescent="0.4">
      <c r="A2" s="9" t="s">
        <v>33</v>
      </c>
    </row>
    <row r="3" spans="1:14" ht="18.5" x14ac:dyDescent="0.45">
      <c r="A3" s="10" t="s">
        <v>1</v>
      </c>
      <c r="B3" s="72">
        <v>871</v>
      </c>
      <c r="C3" s="73"/>
      <c r="D3" s="42" t="s">
        <v>19</v>
      </c>
      <c r="E3" s="43"/>
      <c r="F3" s="44"/>
    </row>
    <row r="4" spans="1:14" ht="18.5" x14ac:dyDescent="0.45">
      <c r="A4" s="10" t="s">
        <v>8</v>
      </c>
      <c r="B4" s="74">
        <v>8041</v>
      </c>
      <c r="C4" s="73"/>
      <c r="D4" s="11">
        <v>360</v>
      </c>
      <c r="E4" s="12" t="s">
        <v>22</v>
      </c>
      <c r="F4" s="13"/>
    </row>
    <row r="5" spans="1:14" ht="18.5" x14ac:dyDescent="0.45">
      <c r="A5" s="10" t="s">
        <v>7</v>
      </c>
      <c r="B5" s="74" t="s">
        <v>17</v>
      </c>
      <c r="C5" s="73"/>
      <c r="D5" s="14">
        <f>SUM(B6*D4)</f>
        <v>2520</v>
      </c>
      <c r="E5" s="15" t="s">
        <v>23</v>
      </c>
      <c r="F5" s="16"/>
    </row>
    <row r="6" spans="1:14" ht="15.75" customHeight="1" x14ac:dyDescent="0.35">
      <c r="A6" s="17" t="s">
        <v>10</v>
      </c>
      <c r="B6" s="74">
        <v>7</v>
      </c>
      <c r="C6" s="73"/>
      <c r="D6" s="49">
        <f>E23*12/B6</f>
        <v>149.14285714285714</v>
      </c>
      <c r="E6" s="51" t="s">
        <v>32</v>
      </c>
      <c r="F6" s="52"/>
    </row>
    <row r="7" spans="1:14" ht="19" thickBot="1" x14ac:dyDescent="0.5">
      <c r="A7" s="18" t="s">
        <v>2</v>
      </c>
      <c r="B7" s="56" t="s">
        <v>24</v>
      </c>
      <c r="C7" s="75"/>
      <c r="D7" s="50"/>
      <c r="E7" s="53"/>
      <c r="F7" s="54"/>
    </row>
    <row r="8" spans="1:14" ht="18.5" x14ac:dyDescent="0.45">
      <c r="A8" s="18" t="s">
        <v>9</v>
      </c>
      <c r="B8" s="55" t="s">
        <v>25</v>
      </c>
      <c r="C8" s="56"/>
    </row>
    <row r="9" spans="1:14" ht="18.5" x14ac:dyDescent="0.45">
      <c r="A9" s="18" t="s">
        <v>3</v>
      </c>
      <c r="B9" s="56" t="s">
        <v>26</v>
      </c>
      <c r="C9" s="56"/>
    </row>
    <row r="10" spans="1:14" x14ac:dyDescent="0.35">
      <c r="A10" s="34"/>
      <c r="B10" s="34"/>
      <c r="C10" s="34"/>
      <c r="D10" s="19"/>
      <c r="E10" s="19"/>
      <c r="F10" s="19"/>
      <c r="I10" s="8" t="s">
        <v>18</v>
      </c>
    </row>
    <row r="11" spans="1:14" ht="18.5" x14ac:dyDescent="0.45">
      <c r="A11" s="20" t="s">
        <v>11</v>
      </c>
      <c r="B11" s="19"/>
      <c r="C11" s="19"/>
      <c r="D11" s="19"/>
      <c r="E11" s="19"/>
      <c r="F11" s="19"/>
    </row>
    <row r="12" spans="1:14" ht="18.5" x14ac:dyDescent="0.45">
      <c r="A12" s="57" t="s">
        <v>12</v>
      </c>
      <c r="B12" s="57"/>
      <c r="C12" s="57"/>
      <c r="D12" s="57"/>
      <c r="E12" s="57"/>
      <c r="F12" s="36"/>
    </row>
    <row r="13" spans="1:14" ht="72.5" x14ac:dyDescent="0.35">
      <c r="A13" s="83" t="s">
        <v>27</v>
      </c>
      <c r="B13" s="84"/>
      <c r="C13" s="47" t="s">
        <v>36</v>
      </c>
      <c r="D13" s="21" t="s">
        <v>37</v>
      </c>
      <c r="E13" s="47" t="s">
        <v>38</v>
      </c>
    </row>
    <row r="14" spans="1:14" x14ac:dyDescent="0.35">
      <c r="A14" s="85"/>
      <c r="B14" s="86"/>
      <c r="C14" s="48"/>
      <c r="D14" s="22">
        <v>1</v>
      </c>
      <c r="E14" s="48"/>
    </row>
    <row r="15" spans="1:14" ht="30.15" customHeight="1" x14ac:dyDescent="0.35">
      <c r="A15" s="68" t="s">
        <v>30</v>
      </c>
      <c r="B15" s="69"/>
      <c r="C15" s="39">
        <v>9</v>
      </c>
      <c r="D15" s="40">
        <f>ROUNDUP(C15*$D$14,0)</f>
        <v>9</v>
      </c>
      <c r="E15" s="40">
        <v>7</v>
      </c>
    </row>
    <row r="16" spans="1:14" ht="30.15" customHeight="1" x14ac:dyDescent="0.35">
      <c r="A16" s="70" t="s">
        <v>29</v>
      </c>
      <c r="B16" s="71"/>
      <c r="C16" s="37">
        <v>5</v>
      </c>
      <c r="D16" s="38">
        <f t="shared" ref="D16:D22" si="0">ROUNDUP(C16*$D$14,0)</f>
        <v>5</v>
      </c>
      <c r="E16" s="38">
        <v>4</v>
      </c>
      <c r="I16" s="8" t="s">
        <v>18</v>
      </c>
      <c r="N16" s="8" t="s">
        <v>18</v>
      </c>
    </row>
    <row r="17" spans="1:6" ht="30.15" customHeight="1" x14ac:dyDescent="0.35">
      <c r="A17" s="76" t="s">
        <v>4</v>
      </c>
      <c r="B17" s="77"/>
      <c r="C17" s="23">
        <v>8</v>
      </c>
      <c r="D17" s="1">
        <f t="shared" si="0"/>
        <v>8</v>
      </c>
      <c r="E17" s="1">
        <v>7</v>
      </c>
    </row>
    <row r="18" spans="1:6" ht="30.15" customHeight="1" x14ac:dyDescent="0.35">
      <c r="A18" s="78" t="s">
        <v>5</v>
      </c>
      <c r="B18" s="79"/>
      <c r="C18" s="24">
        <v>8</v>
      </c>
      <c r="D18" s="2">
        <f t="shared" si="0"/>
        <v>8</v>
      </c>
      <c r="E18" s="2">
        <v>6</v>
      </c>
    </row>
    <row r="19" spans="1:6" ht="30.15" customHeight="1" x14ac:dyDescent="0.35">
      <c r="A19" s="80" t="s">
        <v>0</v>
      </c>
      <c r="B19" s="81"/>
      <c r="C19" s="25">
        <v>25</v>
      </c>
      <c r="D19" s="3">
        <f t="shared" si="0"/>
        <v>25</v>
      </c>
      <c r="E19" s="3">
        <v>23</v>
      </c>
    </row>
    <row r="20" spans="1:6" ht="30.15" customHeight="1" x14ac:dyDescent="0.35">
      <c r="A20" s="66" t="s">
        <v>15</v>
      </c>
      <c r="B20" s="67"/>
      <c r="C20" s="26">
        <v>13</v>
      </c>
      <c r="D20" s="4">
        <f t="shared" si="0"/>
        <v>13</v>
      </c>
      <c r="E20" s="4">
        <v>11</v>
      </c>
    </row>
    <row r="21" spans="1:6" ht="30.15" customHeight="1" x14ac:dyDescent="0.35">
      <c r="A21" s="62" t="s">
        <v>6</v>
      </c>
      <c r="B21" s="63"/>
      <c r="C21" s="27">
        <v>18</v>
      </c>
      <c r="D21" s="5">
        <f t="shared" si="0"/>
        <v>18</v>
      </c>
      <c r="E21" s="5">
        <v>16</v>
      </c>
    </row>
    <row r="22" spans="1:6" ht="30.15" customHeight="1" x14ac:dyDescent="0.35">
      <c r="A22" s="64" t="s">
        <v>16</v>
      </c>
      <c r="B22" s="65"/>
      <c r="C22" s="28">
        <v>15</v>
      </c>
      <c r="D22" s="6">
        <f t="shared" si="0"/>
        <v>15</v>
      </c>
      <c r="E22" s="6">
        <v>13</v>
      </c>
    </row>
    <row r="23" spans="1:6" ht="30.15" customHeight="1" x14ac:dyDescent="0.35">
      <c r="A23" s="60" t="s">
        <v>14</v>
      </c>
      <c r="B23" s="61"/>
      <c r="C23" s="29">
        <f>SUM(C15:C22)</f>
        <v>101</v>
      </c>
      <c r="D23" s="7">
        <f>SUM(D15:D22)</f>
        <v>101</v>
      </c>
      <c r="E23" s="7">
        <f>SUM(E15:E22)</f>
        <v>87</v>
      </c>
    </row>
    <row r="24" spans="1:6" x14ac:dyDescent="0.35">
      <c r="A24" s="82" t="s">
        <v>28</v>
      </c>
      <c r="B24" s="82"/>
      <c r="C24" s="82"/>
      <c r="D24" s="30">
        <f>SUM(D5/12)</f>
        <v>210</v>
      </c>
      <c r="E24" s="31"/>
      <c r="F24" s="19"/>
    </row>
    <row r="25" spans="1:6" x14ac:dyDescent="0.35">
      <c r="A25" s="19"/>
      <c r="B25" s="19"/>
      <c r="C25" s="19"/>
      <c r="D25" s="30"/>
      <c r="E25" s="31"/>
      <c r="F25" s="19"/>
    </row>
    <row r="26" spans="1:6" ht="29.25" customHeight="1" x14ac:dyDescent="0.35">
      <c r="A26" s="58" t="s">
        <v>34</v>
      </c>
      <c r="B26" s="59"/>
      <c r="C26" s="59"/>
      <c r="D26" s="59"/>
      <c r="E26" s="59"/>
      <c r="F26" s="59"/>
    </row>
    <row r="27" spans="1:6" x14ac:dyDescent="0.35">
      <c r="A27" s="19"/>
      <c r="B27" s="19"/>
      <c r="C27" s="19"/>
      <c r="D27" s="19"/>
      <c r="E27" s="19"/>
      <c r="F27" s="19"/>
    </row>
    <row r="28" spans="1:6" ht="31.5" customHeight="1" x14ac:dyDescent="0.35"/>
    <row r="29" spans="1:6" ht="18.5" x14ac:dyDescent="0.45">
      <c r="A29" s="32"/>
      <c r="B29" s="33"/>
      <c r="C29" s="33"/>
      <c r="D29" s="33"/>
      <c r="E29" s="33"/>
      <c r="F29" s="33"/>
    </row>
    <row r="30" spans="1:6" ht="15.5" x14ac:dyDescent="0.35">
      <c r="A30" s="33"/>
      <c r="B30" s="33"/>
      <c r="C30" s="33"/>
      <c r="D30" s="33"/>
      <c r="E30" s="33"/>
      <c r="F30" s="33"/>
    </row>
    <row r="31" spans="1:6" ht="15.5" x14ac:dyDescent="0.35">
      <c r="A31" s="33"/>
      <c r="B31" s="33"/>
      <c r="C31" s="33"/>
      <c r="D31" s="33"/>
      <c r="E31" s="33"/>
      <c r="F31" s="33"/>
    </row>
  </sheetData>
  <protectedRanges>
    <protectedRange sqref="E15:E22" name="INITIAL CASE ORDER"/>
    <protectedRange sqref="D14" name="PERCENT"/>
    <protectedRange sqref="B3:C9" name="TROOP DATA"/>
  </protectedRanges>
  <mergeCells count="26">
    <mergeCell ref="A1:F1"/>
    <mergeCell ref="B3:C3"/>
    <mergeCell ref="D3:F3"/>
    <mergeCell ref="B4:C4"/>
    <mergeCell ref="A23:B23"/>
    <mergeCell ref="B8:C8"/>
    <mergeCell ref="B9:C9"/>
    <mergeCell ref="A13:B14"/>
    <mergeCell ref="C13:C14"/>
    <mergeCell ref="E13:E14"/>
    <mergeCell ref="B5:C5"/>
    <mergeCell ref="B6:C6"/>
    <mergeCell ref="D6:D7"/>
    <mergeCell ref="E6:F7"/>
    <mergeCell ref="B7:C7"/>
    <mergeCell ref="A12:E12"/>
    <mergeCell ref="A26:F26"/>
    <mergeCell ref="A15:B15"/>
    <mergeCell ref="A16:B16"/>
    <mergeCell ref="A17:B17"/>
    <mergeCell ref="A18:B18"/>
    <mergeCell ref="A19:B19"/>
    <mergeCell ref="A20:B20"/>
    <mergeCell ref="A21:B21"/>
    <mergeCell ref="A22:B22"/>
    <mergeCell ref="A24:C24"/>
  </mergeCells>
  <phoneticPr fontId="0" type="noConversion"/>
  <hyperlinks>
    <hyperlink ref="B8" r:id="rId1" xr:uid="{00000000-0004-0000-0100-000000000000}"/>
  </hyperlinks>
  <pageMargins left="0.45" right="0.45" top="0.75" bottom="0.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C2825A8F774A478E0D04CB3F65EE3B" ma:contentTypeVersion="12" ma:contentTypeDescription="Create a new document." ma:contentTypeScope="" ma:versionID="89ebff1560bec496aa824bf33f87dd5a">
  <xsd:schema xmlns:xsd="http://www.w3.org/2001/XMLSchema" xmlns:xs="http://www.w3.org/2001/XMLSchema" xmlns:p="http://schemas.microsoft.com/office/2006/metadata/properties" xmlns:ns2="1541ae02-7d8f-44c8-b085-c5f88bcbe357" xmlns:ns3="df666f94-5202-4527-bf69-40335279ebbf" targetNamespace="http://schemas.microsoft.com/office/2006/metadata/properties" ma:root="true" ma:fieldsID="23de0bec9644c59799490200894c4a21" ns2:_="" ns3:_="">
    <xsd:import namespace="1541ae02-7d8f-44c8-b085-c5f88bcbe357"/>
    <xsd:import namespace="df666f94-5202-4527-bf69-40335279ebb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1ae02-7d8f-44c8-b085-c5f88bcbe35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666f94-5202-4527-bf69-40335279ebb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58AD86-3C9D-4250-B480-6C538CD91B04}">
  <ds:schemaRefs>
    <ds:schemaRef ds:uri="http://schemas.microsoft.com/sharepoint/v3/contenttype/forms"/>
  </ds:schemaRefs>
</ds:datastoreItem>
</file>

<file path=customXml/itemProps2.xml><?xml version="1.0" encoding="utf-8"?>
<ds:datastoreItem xmlns:ds="http://schemas.openxmlformats.org/officeDocument/2006/customXml" ds:itemID="{5F3CCBCA-4434-42BB-9D10-D6E4AE8E3D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1ae02-7d8f-44c8-b085-c5f88bcbe357"/>
    <ds:schemaRef ds:uri="df666f94-5202-4527-bf69-40335279e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3B384-9508-4A10-A5DB-873FA10F4788}">
  <ds:schemaRefs>
    <ds:schemaRef ds:uri="http://schemas.openxmlformats.org/package/2006/metadata/core-properties"/>
    <ds:schemaRef ds:uri="http://schemas.microsoft.com/office/2006/documentManagement/types"/>
    <ds:schemaRef ds:uri="df666f94-5202-4527-bf69-40335279ebbf"/>
    <ds:schemaRef ds:uri="http://purl.org/dc/elements/1.1/"/>
    <ds:schemaRef ds:uri="http://schemas.microsoft.com/office/2006/metadata/properties"/>
    <ds:schemaRef ds:uri="1541ae02-7d8f-44c8-b085-c5f88bcbe357"/>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Troop Initial Order</vt:lpstr>
      <vt:lpstr>Sample</vt:lpstr>
    </vt:vector>
  </TitlesOfParts>
  <Company>Netgain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Vickie Strobel</dc:creator>
  <cp:lastModifiedBy>Gabrielle Garcia</cp:lastModifiedBy>
  <cp:lastPrinted>2011-10-21T13:49:06Z</cp:lastPrinted>
  <dcterms:created xsi:type="dcterms:W3CDTF">2010-07-02T16:01:42Z</dcterms:created>
  <dcterms:modified xsi:type="dcterms:W3CDTF">2024-11-26T16:54:16Z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0x010100F6C2825A8F774A478E0D04CB3F65EE3B</vt:lpwstr>
  </property>
</Properties>
</file>